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Form" sheetId="1" r:id="rId4"/>
  </sheets>
  <definedNames/>
  <calcPr/>
</workbook>
</file>

<file path=xl/sharedStrings.xml><?xml version="1.0" encoding="utf-8"?>
<sst xmlns="http://schemas.openxmlformats.org/spreadsheetml/2006/main" count="78" uniqueCount="60">
  <si>
    <t>DISTRICT 90 AREA AND DIVISION CONTEST BUDGET/ACTUAL</t>
  </si>
  <si>
    <t xml:space="preserve">Area/Division: </t>
  </si>
  <si>
    <t>Event Organiser/Host Club:</t>
  </si>
  <si>
    <t>Contest Date:</t>
  </si>
  <si>
    <t xml:space="preserve">  Contest Venue:</t>
  </si>
  <si>
    <r>
      <rPr>
        <rFont val="Arial"/>
        <color theme="1"/>
        <sz val="11.0"/>
      </rPr>
      <t xml:space="preserve">Submit budget at least </t>
    </r>
    <r>
      <rPr>
        <rFont val="Arial"/>
        <b/>
        <color theme="1"/>
        <sz val="11.0"/>
        <u/>
      </rPr>
      <t>28 days prior</t>
    </r>
    <r>
      <rPr>
        <rFont val="Arial"/>
        <color theme="1"/>
        <sz val="11.0"/>
      </rPr>
      <t xml:space="preserve"> to the contest.</t>
    </r>
  </si>
  <si>
    <r>
      <rPr>
        <rFont val="Arial"/>
        <color theme="1"/>
        <sz val="11.0"/>
      </rPr>
      <t xml:space="preserve">If you are completing this form on paper, fill in </t>
    </r>
    <r>
      <rPr>
        <rFont val="Arial"/>
        <b/>
        <color theme="1"/>
        <sz val="11.0"/>
      </rPr>
      <t>all</t>
    </r>
    <r>
      <rPr>
        <rFont val="Arial"/>
        <color theme="1"/>
        <sz val="11.0"/>
      </rPr>
      <t xml:space="preserve"> the boxes.</t>
    </r>
  </si>
  <si>
    <r>
      <rPr>
        <rFont val="Arial"/>
        <color theme="1"/>
        <sz val="11.0"/>
      </rPr>
      <t xml:space="preserve">If you are filling this form online, fill in the </t>
    </r>
    <r>
      <rPr>
        <rFont val="Arial"/>
        <b/>
        <color theme="1"/>
        <sz val="11.0"/>
      </rPr>
      <t>white</t>
    </r>
    <r>
      <rPr>
        <rFont val="Arial"/>
        <color theme="1"/>
        <sz val="11.0"/>
      </rPr>
      <t xml:space="preserve"> boxes only. Excel will fill out the rest.</t>
    </r>
  </si>
  <si>
    <r>
      <rPr>
        <rFont val="Arial"/>
        <b/>
        <color theme="1"/>
        <sz val="11.0"/>
      </rPr>
      <t>Once completed</t>
    </r>
    <r>
      <rPr>
        <rFont val="Arial"/>
        <b val="0"/>
        <color theme="1"/>
        <sz val="11.0"/>
      </rPr>
      <t xml:space="preserve">, print the form.  The form is to be signed by the Area Director and the host Club </t>
    </r>
  </si>
  <si>
    <t>President and sent to the Contest Budgets Officer - budgets@d90toastmasters.org.au</t>
  </si>
  <si>
    <t>When contest is complete, please fill in all the actual financial details - send to the host Club President,</t>
  </si>
  <si>
    <t xml:space="preserve">Area or Division Director and the Contest Budgets Officer. </t>
  </si>
  <si>
    <t>INCOME</t>
  </si>
  <si>
    <t>Budget</t>
  </si>
  <si>
    <t>Actual</t>
  </si>
  <si>
    <t>Amount you will charge per guest</t>
  </si>
  <si>
    <t>Number of paying guests</t>
  </si>
  <si>
    <t>people @</t>
  </si>
  <si>
    <t>each =</t>
  </si>
  <si>
    <r>
      <rPr>
        <rFont val="Arial"/>
        <color theme="1"/>
        <sz val="11.0"/>
      </rPr>
      <t xml:space="preserve">Contributions from clubs </t>
    </r>
    <r>
      <rPr>
        <rFont val="Arial"/>
        <color theme="1"/>
        <sz val="8.0"/>
      </rPr>
      <t>(attach minutes or acknowledgement from each Club President)</t>
    </r>
  </si>
  <si>
    <r>
      <rPr>
        <rFont val="Arial"/>
        <color theme="1"/>
        <sz val="11.0"/>
      </rPr>
      <t xml:space="preserve">Other income </t>
    </r>
    <r>
      <rPr>
        <rFont val="Arial"/>
        <color theme="1"/>
        <sz val="8.0"/>
      </rPr>
      <t>eg donations (do not include raffle in budget column but add in actual column)</t>
    </r>
  </si>
  <si>
    <t>Total Income (A)</t>
  </si>
  <si>
    <t>CATERING EXPENSE</t>
  </si>
  <si>
    <t>Budgeted cost to charge per head</t>
  </si>
  <si>
    <t>Number of NON-paying guests</t>
  </si>
  <si>
    <t xml:space="preserve">    Contestants</t>
  </si>
  <si>
    <t xml:space="preserve">    Judges-optional to pay</t>
  </si>
  <si>
    <t xml:space="preserve">    Chief Judge-opt to pay</t>
  </si>
  <si>
    <t xml:space="preserve">    Sound team</t>
  </si>
  <si>
    <t xml:space="preserve">    Test Speaker</t>
  </si>
  <si>
    <t xml:space="preserve">    District Director</t>
  </si>
  <si>
    <t xml:space="preserve">Self Catering </t>
  </si>
  <si>
    <t>Use ONLY if catering is a fixed cost irrespective of number of guests attending</t>
  </si>
  <si>
    <t>Total Catering Expense (B)</t>
  </si>
  <si>
    <t>OTHER EXPENDITURE</t>
  </si>
  <si>
    <r>
      <rPr>
        <rFont val="Arial"/>
        <color theme="1"/>
        <sz val="11.0"/>
      </rPr>
      <t xml:space="preserve">Trophies </t>
    </r>
    <r>
      <rPr>
        <rFont val="Arial"/>
        <color theme="1"/>
        <sz val="8.0"/>
      </rPr>
      <t>(purchase from Toastmasters Supplies Australia)</t>
    </r>
  </si>
  <si>
    <t>Engraving</t>
  </si>
  <si>
    <t>Room Hire</t>
  </si>
  <si>
    <t>Equipment Hire</t>
  </si>
  <si>
    <t>Gifts/Thank You cards</t>
  </si>
  <si>
    <t>Printing</t>
  </si>
  <si>
    <r>
      <rPr>
        <rFont val="Arial"/>
        <color theme="1"/>
        <sz val="11.0"/>
      </rPr>
      <t xml:space="preserve">Certificates and Contest Forms </t>
    </r>
    <r>
      <rPr>
        <rFont val="Arial"/>
        <color theme="1"/>
        <sz val="8.0"/>
      </rPr>
      <t>(free download from Toastmasters International)</t>
    </r>
  </si>
  <si>
    <r>
      <rPr>
        <rFont val="Arial"/>
        <color theme="1"/>
        <sz val="11.0"/>
      </rPr>
      <t xml:space="preserve">Certificate Holders </t>
    </r>
    <r>
      <rPr>
        <rFont val="Arial"/>
        <color theme="1"/>
        <sz val="8.0"/>
      </rPr>
      <t>(purchase from Toastmasters Supplies Australia)</t>
    </r>
  </si>
  <si>
    <t>Other (specify)</t>
  </si>
  <si>
    <t>Total Other Expenditure (C)</t>
  </si>
  <si>
    <t>Total Expenditure (B+C)</t>
  </si>
  <si>
    <t>FUNCTION SURPLUS/LOSS (A - B - C)</t>
  </si>
  <si>
    <t>Excel colours this total red if the figure shows a loss.</t>
  </si>
  <si>
    <r>
      <rPr>
        <rFont val="Arial"/>
        <color theme="1"/>
        <sz val="11.0"/>
      </rPr>
      <t>This budgeted figure must be a surplus (</t>
    </r>
    <r>
      <rPr>
        <rFont val="Arial"/>
        <b/>
        <color theme="1"/>
        <sz val="11.0"/>
      </rPr>
      <t>$1</t>
    </r>
    <r>
      <rPr>
        <rFont val="Arial"/>
        <color theme="1"/>
        <sz val="11.0"/>
      </rPr>
      <t xml:space="preserve"> to </t>
    </r>
    <r>
      <rPr>
        <rFont val="Arial"/>
        <b/>
        <color theme="1"/>
        <sz val="11.0"/>
      </rPr>
      <t>$50</t>
    </r>
    <r>
      <rPr>
        <rFont val="Arial"/>
        <color theme="1"/>
        <sz val="11.0"/>
      </rPr>
      <t>) for the budget to be approved</t>
    </r>
  </si>
  <si>
    <t>If the contest results in a deficit, reimbursement will only be made if the budget has been approved.</t>
  </si>
  <si>
    <r>
      <rPr>
        <rFont val="Arial"/>
        <b/>
        <color theme="1"/>
        <sz val="11.0"/>
      </rPr>
      <t>Area/Division Director</t>
    </r>
    <r>
      <rPr>
        <rFont val="Arial"/>
        <color theme="1"/>
        <sz val="11.0"/>
      </rPr>
      <t xml:space="preserve"> </t>
    </r>
    <r>
      <rPr>
        <rFont val="Arial"/>
        <color theme="1"/>
        <sz val="8.0"/>
      </rPr>
      <t>(name, signature &amp; date)</t>
    </r>
  </si>
  <si>
    <r>
      <rPr>
        <rFont val="Arial"/>
        <b/>
        <color theme="1"/>
        <sz val="11.0"/>
      </rPr>
      <t>Event Organiser</t>
    </r>
    <r>
      <rPr>
        <rFont val="Arial"/>
        <color theme="1"/>
        <sz val="11.0"/>
      </rPr>
      <t xml:space="preserve"> </t>
    </r>
    <r>
      <rPr>
        <rFont val="Arial"/>
        <color theme="1"/>
        <sz val="8.0"/>
      </rPr>
      <t>(name, signature &amp; date)</t>
    </r>
  </si>
  <si>
    <t>Name</t>
  </si>
  <si>
    <t>Signature</t>
  </si>
  <si>
    <t>Date</t>
  </si>
  <si>
    <t xml:space="preserve">Note 1: </t>
  </si>
  <si>
    <t>Either sign form and scan, or type name in signature cell, and attach to an email.</t>
  </si>
  <si>
    <t xml:space="preserve">Note 2: </t>
  </si>
  <si>
    <t>Actuals to be submitted within 2 weeks of contest taking place.</t>
  </si>
  <si>
    <t>Rev B 6/2016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</si>
</sst>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m/yyyy"/>
    <numFmt numFmtId="165" formatCode="#"/>
    <numFmt numFmtId="166" formatCode="_-&quot;$&quot;* #,##0.00_-;\-&quot;$&quot;* #,##0.00_-;_-&quot;$&quot;* ??_-;_-@"/>
    <numFmt numFmtId="167" formatCode="_-* #,##0_-;\-* #,##0_-;_-* &quot;-&quot;??_-;_-@"/>
    <numFmt numFmtId="168" formatCode="d/m/yyyy"/>
  </numFmts>
  <fonts count="13">
    <font>
      <sz val="10.0"/>
      <color rgb="FF000000"/>
      <name val="Calibri"/>
      <scheme val="minor"/>
    </font>
    <font>
      <b/>
      <sz val="16.0"/>
      <color theme="1"/>
      <name val="Arial"/>
    </font>
    <font>
      <sz val="11.0"/>
      <color theme="1"/>
      <name val="Arial"/>
    </font>
    <font>
      <b/>
      <sz val="12.0"/>
      <color theme="1"/>
      <name val="Arial"/>
    </font>
    <font>
      <sz val="14.0"/>
      <color theme="1"/>
      <name val="Arial"/>
    </font>
    <font/>
    <font>
      <b/>
      <sz val="14.0"/>
      <color theme="1"/>
      <name val="Arial"/>
    </font>
    <font>
      <b/>
      <sz val="9.0"/>
      <color theme="1"/>
      <name val="Arial"/>
    </font>
    <font>
      <b/>
      <sz val="10.0"/>
      <color theme="1"/>
      <name val="Arial"/>
    </font>
    <font>
      <sz val="8.0"/>
      <color theme="1"/>
      <name val="Arial"/>
    </font>
    <font>
      <b/>
      <sz val="11.0"/>
      <color theme="1"/>
      <name val="Arial"/>
    </font>
    <font>
      <i/>
      <sz val="11.0"/>
      <color theme="1"/>
      <name val="Arial"/>
    </font>
    <font>
      <sz val="11.0"/>
      <color theme="1"/>
      <name val="Arial Rounded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1">
    <border/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dotted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1" fillId="0" fontId="4" numFmtId="0" xfId="0" applyAlignment="1" applyBorder="1" applyFont="1">
      <alignment shrinkToFit="1" vertical="center" wrapText="0"/>
    </xf>
    <xf borderId="1" fillId="0" fontId="5" numFmtId="0" xfId="0" applyBorder="1" applyFont="1"/>
    <xf borderId="0" fillId="0" fontId="6" numFmtId="0" xfId="0" applyAlignment="1" applyFont="1">
      <alignment horizontal="left" shrinkToFit="0" vertical="center" wrapText="0"/>
    </xf>
    <xf borderId="0" fillId="0" fontId="7" numFmtId="0" xfId="0" applyAlignment="1" applyFont="1">
      <alignment horizontal="right" shrinkToFit="0" vertical="center" wrapText="0"/>
    </xf>
    <xf borderId="1" fillId="0" fontId="4" numFmtId="0" xfId="0" applyAlignment="1" applyBorder="1" applyFont="1">
      <alignment horizontal="left" shrinkToFit="1" vertical="center" wrapText="0"/>
    </xf>
    <xf borderId="0" fillId="0" fontId="2" numFmtId="0" xfId="0" applyAlignment="1" applyFont="1">
      <alignment horizontal="left" shrinkToFit="0" vertical="center" wrapText="0"/>
    </xf>
    <xf borderId="2" fillId="0" fontId="4" numFmtId="164" xfId="0" applyAlignment="1" applyBorder="1" applyFont="1" applyNumberFormat="1">
      <alignment shrinkToFit="1" vertical="center" wrapText="0"/>
    </xf>
    <xf borderId="2" fillId="0" fontId="5" numFmtId="0" xfId="0" applyBorder="1" applyFont="1"/>
    <xf borderId="0" fillId="0" fontId="8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right" shrinkToFit="0" vertical="center" wrapText="0"/>
    </xf>
    <xf borderId="2" fillId="0" fontId="4" numFmtId="0" xfId="0" applyAlignment="1" applyBorder="1" applyFont="1">
      <alignment horizontal="left" shrinkToFit="0" vertical="center" wrapText="0"/>
    </xf>
    <xf borderId="0" fillId="0" fontId="9" numFmtId="0" xfId="0" applyAlignment="1" applyFont="1">
      <alignment shrinkToFit="0" vertical="center" wrapText="0"/>
    </xf>
    <xf borderId="0" fillId="0" fontId="10" numFmtId="0" xfId="0" applyAlignment="1" applyFont="1">
      <alignment shrinkToFit="0" vertical="center" wrapText="0"/>
    </xf>
    <xf borderId="0" fillId="0" fontId="11" numFmtId="0" xfId="0" applyAlignment="1" applyFont="1">
      <alignment shrinkToFit="0" vertical="center" wrapText="0"/>
    </xf>
    <xf borderId="0" fillId="0" fontId="6" numFmtId="0" xfId="0" applyAlignment="1" applyFont="1">
      <alignment shrinkToFit="0" vertical="center" wrapText="0"/>
    </xf>
    <xf borderId="0" fillId="0" fontId="2" numFmtId="165" xfId="0" applyAlignment="1" applyFont="1" applyNumberFormat="1">
      <alignment shrinkToFit="0" vertical="center" wrapText="0"/>
    </xf>
    <xf borderId="0" fillId="0" fontId="10" numFmtId="0" xfId="0" applyAlignment="1" applyFont="1">
      <alignment horizontal="center" shrinkToFit="0" vertical="center" wrapText="0"/>
    </xf>
    <xf borderId="3" fillId="0" fontId="2" numFmtId="166" xfId="0" applyAlignment="1" applyBorder="1" applyFont="1" applyNumberFormat="1">
      <alignment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166" xfId="0" applyAlignment="1" applyFont="1" applyNumberFormat="1">
      <alignment shrinkToFit="0" vertical="center" wrapText="0"/>
    </xf>
    <xf borderId="3" fillId="0" fontId="2" numFmtId="165" xfId="0" applyAlignment="1" applyBorder="1" applyFont="1" applyNumberFormat="1">
      <alignment readingOrder="0" shrinkToFit="0" vertical="center" wrapText="0"/>
    </xf>
    <xf borderId="4" fillId="0" fontId="9" numFmtId="0" xfId="0" applyAlignment="1" applyBorder="1" applyFont="1">
      <alignment horizontal="center" shrinkToFit="0" vertical="center" wrapText="0"/>
    </xf>
    <xf borderId="3" fillId="2" fontId="2" numFmtId="166" xfId="0" applyAlignment="1" applyBorder="1" applyFill="1" applyFont="1" applyNumberFormat="1">
      <alignment shrinkToFit="0" vertical="center" wrapText="0"/>
    </xf>
    <xf borderId="0" fillId="0" fontId="9" numFmtId="0" xfId="0" applyAlignment="1" applyFont="1">
      <alignment horizontal="center" shrinkToFit="0" vertical="center" wrapText="0"/>
    </xf>
    <xf borderId="3" fillId="0" fontId="2" numFmtId="166" xfId="0" applyAlignment="1" applyBorder="1" applyFont="1" applyNumberFormat="1">
      <alignment shrinkToFit="0" vertical="center" wrapText="0"/>
    </xf>
    <xf borderId="5" fillId="0" fontId="2" numFmtId="166" xfId="0" applyAlignment="1" applyBorder="1" applyFont="1" applyNumberFormat="1">
      <alignment shrinkToFit="0" vertical="center" wrapText="0"/>
    </xf>
    <xf borderId="0" fillId="0" fontId="2" numFmtId="0" xfId="0" applyAlignment="1" applyFont="1">
      <alignment horizontal="center" shrinkToFit="0" vertical="center" wrapText="1"/>
    </xf>
    <xf borderId="6" fillId="0" fontId="2" numFmtId="0" xfId="0" applyAlignment="1" applyBorder="1" applyFont="1">
      <alignment shrinkToFit="1" vertical="center" wrapText="0"/>
    </xf>
    <xf borderId="5" fillId="0" fontId="5" numFmtId="0" xfId="0" applyBorder="1" applyFont="1"/>
    <xf borderId="7" fillId="0" fontId="5" numFmtId="0" xfId="0" applyBorder="1" applyFont="1"/>
    <xf borderId="8" fillId="0" fontId="9" numFmtId="0" xfId="0" applyAlignment="1" applyBorder="1" applyFont="1">
      <alignment shrinkToFit="0" vertical="center" wrapText="0"/>
    </xf>
    <xf borderId="8" fillId="0" fontId="2" numFmtId="0" xfId="0" applyAlignment="1" applyBorder="1" applyFont="1">
      <alignment shrinkToFit="0" vertical="center" wrapText="0"/>
    </xf>
    <xf borderId="9" fillId="0" fontId="2" numFmtId="0" xfId="0" applyAlignment="1" applyBorder="1" applyFont="1">
      <alignment shrinkToFit="0" vertical="center" wrapText="0"/>
    </xf>
    <xf borderId="3" fillId="2" fontId="2" numFmtId="165" xfId="0" applyAlignment="1" applyBorder="1" applyFont="1" applyNumberFormat="1">
      <alignment shrinkToFit="0" vertical="center" wrapText="0"/>
    </xf>
    <xf borderId="10" fillId="0" fontId="9" numFmtId="0" xfId="0" applyAlignment="1" applyBorder="1" applyFont="1">
      <alignment horizontal="center" shrinkToFit="0" vertical="center" wrapText="0"/>
    </xf>
    <xf borderId="0" fillId="0" fontId="12" numFmtId="0" xfId="0" applyAlignment="1" applyFont="1">
      <alignment shrinkToFit="0" vertical="center" wrapText="0"/>
    </xf>
    <xf borderId="0" fillId="0" fontId="2" numFmtId="167" xfId="0" applyAlignment="1" applyFont="1" applyNumberFormat="1">
      <alignment shrinkToFit="0" vertical="center" wrapText="0"/>
    </xf>
    <xf borderId="3" fillId="0" fontId="2" numFmtId="165" xfId="0" applyAlignment="1" applyBorder="1" applyFont="1" applyNumberFormat="1">
      <alignment shrinkToFit="0" vertical="center" wrapText="0"/>
    </xf>
    <xf borderId="0" fillId="0" fontId="2" numFmtId="0" xfId="0" applyAlignment="1" applyFont="1">
      <alignment shrinkToFit="1" vertical="center" wrapText="0"/>
    </xf>
    <xf borderId="9" fillId="0" fontId="5" numFmtId="0" xfId="0" applyBorder="1" applyFont="1"/>
    <xf borderId="0" fillId="0" fontId="3" numFmtId="0" xfId="0" applyAlignment="1" applyFont="1">
      <alignment shrinkToFit="0" vertical="center" wrapText="0"/>
    </xf>
    <xf borderId="3" fillId="2" fontId="10" numFmtId="166" xfId="0" applyAlignment="1" applyBorder="1" applyFont="1" applyNumberForma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1" fillId="0" fontId="4" numFmtId="0" xfId="0" applyAlignment="1" applyBorder="1" applyFont="1">
      <alignment horizontal="center" shrinkToFit="1" vertical="center" wrapText="0"/>
    </xf>
    <xf borderId="2" fillId="0" fontId="4" numFmtId="0" xfId="0" applyAlignment="1" applyBorder="1" applyFont="1">
      <alignment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4" numFmtId="168" xfId="0" applyAlignment="1" applyBorder="1" applyFont="1" applyNumberFormat="1">
      <alignment shrinkToFit="1" vertical="center" wrapText="0"/>
    </xf>
    <xf borderId="2" fillId="0" fontId="4" numFmtId="168" xfId="0" applyAlignment="1" applyBorder="1" applyFont="1" applyNumberFormat="1">
      <alignment horizontal="center" shrinkToFit="1" vertical="center" wrapText="0"/>
    </xf>
    <xf borderId="0" fillId="0" fontId="2" numFmtId="0" xfId="0" applyAlignment="1" applyFont="1">
      <alignment horizontal="right" shrinkToFit="0" vertical="center" wrapText="0"/>
    </xf>
    <xf borderId="0" fillId="0" fontId="9" numFmtId="0" xfId="0" applyAlignment="1" applyFont="1">
      <alignment horizontal="right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13.86"/>
    <col customWidth="1" min="3" max="3" width="2.43"/>
    <col customWidth="1" min="4" max="4" width="9.71"/>
    <col customWidth="1" min="5" max="5" width="8.14"/>
    <col customWidth="1" min="6" max="6" width="9.71"/>
    <col customWidth="1" min="7" max="7" width="5.43"/>
    <col customWidth="1" min="8" max="8" width="14.14"/>
    <col customWidth="1" min="9" max="9" width="2.43"/>
    <col customWidth="1" min="10" max="10" width="14.0"/>
    <col customWidth="1" min="11" max="26" width="10.0"/>
  </cols>
  <sheetData>
    <row r="1" ht="21.75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75" customHeight="1">
      <c r="A2" s="3" t="s">
        <v>1</v>
      </c>
      <c r="B2" s="4"/>
      <c r="C2" s="5"/>
      <c r="D2" s="2"/>
      <c r="E2" s="6"/>
      <c r="F2" s="7" t="s">
        <v>2</v>
      </c>
      <c r="G2" s="8"/>
      <c r="H2" s="8"/>
      <c r="I2" s="8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3" t="s">
        <v>3</v>
      </c>
      <c r="B3" s="10"/>
      <c r="C3" s="11"/>
      <c r="D3" s="2"/>
      <c r="E3" s="12"/>
      <c r="F3" s="13" t="s">
        <v>4</v>
      </c>
      <c r="G3" s="14"/>
      <c r="H3" s="11"/>
      <c r="I3" s="11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2" t="s">
        <v>5</v>
      </c>
      <c r="B4" s="2"/>
      <c r="C4" s="2"/>
      <c r="D4" s="2"/>
      <c r="E4" s="2"/>
      <c r="F4" s="2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" t="s">
        <v>6</v>
      </c>
      <c r="B5" s="2"/>
      <c r="C5" s="2"/>
      <c r="D5" s="2"/>
      <c r="E5" s="2"/>
      <c r="F5" s="2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2" t="s">
        <v>7</v>
      </c>
      <c r="B6" s="2"/>
      <c r="C6" s="2"/>
      <c r="D6" s="2"/>
      <c r="E6" s="2"/>
      <c r="F6" s="2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6" t="s">
        <v>8</v>
      </c>
      <c r="B7" s="2"/>
      <c r="C7" s="2"/>
      <c r="D7" s="2"/>
      <c r="E7" s="2"/>
      <c r="F7" s="2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2" t="s">
        <v>9</v>
      </c>
      <c r="B8" s="2"/>
      <c r="C8" s="2"/>
      <c r="D8" s="2"/>
      <c r="E8" s="2"/>
      <c r="F8" s="2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6"/>
      <c r="B9" s="2"/>
      <c r="C9" s="2"/>
      <c r="D9" s="2"/>
      <c r="E9" s="2"/>
      <c r="F9" s="2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17" t="s">
        <v>10</v>
      </c>
      <c r="B10" s="2"/>
      <c r="C10" s="2"/>
      <c r="D10" s="2"/>
      <c r="E10" s="2"/>
      <c r="F10" s="2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17" t="s">
        <v>11</v>
      </c>
      <c r="B11" s="2"/>
      <c r="C11" s="2"/>
      <c r="D11" s="2"/>
      <c r="E11" s="2"/>
      <c r="F11" s="2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2"/>
      <c r="B12" s="2"/>
      <c r="C12" s="2"/>
      <c r="D12" s="3"/>
      <c r="E12" s="3"/>
      <c r="F12" s="2"/>
      <c r="G12" s="1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.5" customHeight="1">
      <c r="A13" s="2"/>
      <c r="B13" s="2"/>
      <c r="C13" s="2"/>
      <c r="D13" s="3"/>
      <c r="E13" s="3"/>
      <c r="F13" s="2"/>
      <c r="G13" s="15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8" t="s">
        <v>12</v>
      </c>
      <c r="B14" s="18"/>
      <c r="C14" s="2"/>
      <c r="D14" s="2"/>
      <c r="E14" s="19"/>
      <c r="F14" s="2"/>
      <c r="G14" s="15"/>
      <c r="H14" s="20" t="s">
        <v>13</v>
      </c>
      <c r="I14" s="20"/>
      <c r="J14" s="20" t="s">
        <v>14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2" t="s">
        <v>15</v>
      </c>
      <c r="B15" s="2"/>
      <c r="C15" s="2"/>
      <c r="D15" s="21"/>
      <c r="E15" s="22"/>
      <c r="F15" s="2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.25" customHeight="1">
      <c r="A16" s="2"/>
      <c r="B16" s="2"/>
      <c r="C16" s="2"/>
      <c r="D16" s="23"/>
      <c r="E16" s="22"/>
      <c r="F16" s="2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" t="s">
        <v>16</v>
      </c>
      <c r="B17" s="2"/>
      <c r="C17" s="2"/>
      <c r="D17" s="24"/>
      <c r="E17" s="25" t="s">
        <v>17</v>
      </c>
      <c r="F17" s="26" t="str">
        <f>+D15</f>
        <v/>
      </c>
      <c r="G17" s="27" t="s">
        <v>18</v>
      </c>
      <c r="H17" s="26">
        <f>D17*D15</f>
        <v>0</v>
      </c>
      <c r="I17" s="2"/>
      <c r="J17" s="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5.25" customHeight="1">
      <c r="A18" s="2"/>
      <c r="B18" s="2"/>
      <c r="C18" s="2"/>
      <c r="D18" s="19"/>
      <c r="E18" s="22"/>
      <c r="F18" s="2"/>
      <c r="G18" s="27"/>
      <c r="H18" s="23"/>
      <c r="I18" s="2"/>
      <c r="J18" s="2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" t="s">
        <v>19</v>
      </c>
      <c r="B19" s="2"/>
      <c r="C19" s="2"/>
      <c r="D19" s="19"/>
      <c r="E19" s="22"/>
      <c r="F19" s="2"/>
      <c r="G19" s="27"/>
      <c r="H19" s="21"/>
      <c r="I19" s="2"/>
      <c r="J19" s="2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5.25" customHeight="1">
      <c r="A20" s="2"/>
      <c r="B20" s="2"/>
      <c r="C20" s="2"/>
      <c r="D20" s="19"/>
      <c r="E20" s="22"/>
      <c r="F20" s="2"/>
      <c r="G20" s="27"/>
      <c r="H20" s="29"/>
      <c r="I20" s="2"/>
      <c r="J20" s="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75" customHeight="1">
      <c r="A21" s="30" t="s">
        <v>20</v>
      </c>
      <c r="C21" s="16"/>
      <c r="D21" s="31"/>
      <c r="E21" s="32"/>
      <c r="F21" s="33"/>
      <c r="G21" s="34"/>
      <c r="H21" s="28">
        <v>0.0</v>
      </c>
      <c r="I21" s="2"/>
      <c r="J21" s="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.0" customHeight="1">
      <c r="A22" s="2"/>
      <c r="B22" s="2"/>
      <c r="C22" s="2"/>
      <c r="D22" s="2"/>
      <c r="E22" s="22"/>
      <c r="F22" s="2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6" t="s">
        <v>21</v>
      </c>
      <c r="B23" s="16"/>
      <c r="C23" s="16"/>
      <c r="D23" s="35"/>
      <c r="E23" s="35"/>
      <c r="F23" s="35"/>
      <c r="G23" s="34"/>
      <c r="H23" s="26">
        <f>SUM(H17:H21)</f>
        <v>0</v>
      </c>
      <c r="I23" s="2"/>
      <c r="J23" s="26">
        <f>SUM(J17+J19+J21)</f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.25" customHeight="1">
      <c r="A24" s="2"/>
      <c r="B24" s="2"/>
      <c r="C24" s="2"/>
      <c r="D24" s="2"/>
      <c r="E24" s="22"/>
      <c r="F24" s="2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18" t="s">
        <v>22</v>
      </c>
      <c r="B25" s="18"/>
      <c r="C25" s="2"/>
      <c r="D25" s="2"/>
      <c r="E25" s="22"/>
      <c r="F25" s="2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2" t="s">
        <v>23</v>
      </c>
      <c r="B26" s="2"/>
      <c r="C26" s="2"/>
      <c r="D26" s="21"/>
      <c r="E26" s="22"/>
      <c r="F26" s="2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.75" customHeight="1">
      <c r="A27" s="2"/>
      <c r="B27" s="2"/>
      <c r="C27" s="2"/>
      <c r="D27" s="23"/>
      <c r="E27" s="22"/>
      <c r="F27" s="2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2" t="s">
        <v>16</v>
      </c>
      <c r="B28" s="2"/>
      <c r="C28" s="36"/>
      <c r="D28" s="37" t="str">
        <f>D17</f>
        <v/>
      </c>
      <c r="E28" s="38" t="s">
        <v>17</v>
      </c>
      <c r="F28" s="26" t="str">
        <f>+$D$26</f>
        <v/>
      </c>
      <c r="G28" s="27" t="s">
        <v>18</v>
      </c>
      <c r="H28" s="26">
        <f>D28*$D$26</f>
        <v>0</v>
      </c>
      <c r="I28" s="2"/>
      <c r="J28" s="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39" t="s">
        <v>24</v>
      </c>
      <c r="B29" s="2"/>
      <c r="C29" s="2"/>
      <c r="D29" s="40"/>
      <c r="E29" s="27"/>
      <c r="F29" s="2"/>
      <c r="G29" s="2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2" t="s">
        <v>25</v>
      </c>
      <c r="B30" s="35"/>
      <c r="C30" s="2"/>
      <c r="D30" s="24">
        <v>8.0</v>
      </c>
      <c r="E30" s="38" t="s">
        <v>17</v>
      </c>
      <c r="F30" s="26" t="str">
        <f t="shared" ref="F30:F35" si="1">+$D$26</f>
        <v/>
      </c>
      <c r="G30" s="27" t="s">
        <v>18</v>
      </c>
      <c r="H30" s="26">
        <f t="shared" ref="H30:H35" si="2">D30*$D$26</f>
        <v>0</v>
      </c>
      <c r="I30" s="2"/>
      <c r="J30" s="2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" t="s">
        <v>26</v>
      </c>
      <c r="B31" s="35"/>
      <c r="C31" s="2"/>
      <c r="D31" s="24">
        <v>6.0</v>
      </c>
      <c r="E31" s="38" t="s">
        <v>17</v>
      </c>
      <c r="F31" s="26" t="str">
        <f t="shared" si="1"/>
        <v/>
      </c>
      <c r="G31" s="27" t="s">
        <v>18</v>
      </c>
      <c r="H31" s="26">
        <f t="shared" si="2"/>
        <v>0</v>
      </c>
      <c r="I31" s="2"/>
      <c r="J31" s="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" t="s">
        <v>27</v>
      </c>
      <c r="B32" s="35"/>
      <c r="C32" s="2"/>
      <c r="D32" s="24">
        <v>1.0</v>
      </c>
      <c r="E32" s="38" t="s">
        <v>17</v>
      </c>
      <c r="F32" s="26" t="str">
        <f t="shared" si="1"/>
        <v/>
      </c>
      <c r="G32" s="27" t="s">
        <v>18</v>
      </c>
      <c r="H32" s="26">
        <f t="shared" si="2"/>
        <v>0</v>
      </c>
      <c r="I32" s="2"/>
      <c r="J32" s="2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2" t="s">
        <v>28</v>
      </c>
      <c r="B33" s="35"/>
      <c r="C33" s="2"/>
      <c r="D33" s="24">
        <v>80.0</v>
      </c>
      <c r="E33" s="38" t="s">
        <v>17</v>
      </c>
      <c r="F33" s="26" t="str">
        <f t="shared" si="1"/>
        <v/>
      </c>
      <c r="G33" s="27" t="s">
        <v>18</v>
      </c>
      <c r="H33" s="26">
        <f t="shared" si="2"/>
        <v>0</v>
      </c>
      <c r="I33" s="2"/>
      <c r="J33" s="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" t="s">
        <v>29</v>
      </c>
      <c r="B34" s="35"/>
      <c r="C34" s="2"/>
      <c r="D34" s="41"/>
      <c r="E34" s="38" t="s">
        <v>17</v>
      </c>
      <c r="F34" s="26" t="str">
        <f t="shared" si="1"/>
        <v/>
      </c>
      <c r="G34" s="27" t="s">
        <v>18</v>
      </c>
      <c r="H34" s="26">
        <f t="shared" si="2"/>
        <v>0</v>
      </c>
      <c r="I34" s="2"/>
      <c r="J34" s="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2" t="s">
        <v>30</v>
      </c>
      <c r="B35" s="35"/>
      <c r="C35" s="2"/>
      <c r="D35" s="41">
        <v>0.0</v>
      </c>
      <c r="E35" s="38" t="s">
        <v>17</v>
      </c>
      <c r="F35" s="26" t="str">
        <f t="shared" si="1"/>
        <v/>
      </c>
      <c r="G35" s="27" t="s">
        <v>18</v>
      </c>
      <c r="H35" s="26">
        <f t="shared" si="2"/>
        <v>0</v>
      </c>
      <c r="I35" s="2"/>
      <c r="J35" s="2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6" t="s">
        <v>31</v>
      </c>
      <c r="B36" s="42" t="s">
        <v>32</v>
      </c>
      <c r="G36" s="43"/>
      <c r="H36" s="28">
        <v>0.0</v>
      </c>
      <c r="I36" s="2"/>
      <c r="J36" s="2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6" t="s">
        <v>33</v>
      </c>
      <c r="B37" s="16"/>
      <c r="C37" s="35"/>
      <c r="D37" s="35"/>
      <c r="E37" s="35"/>
      <c r="F37" s="35"/>
      <c r="G37" s="34"/>
      <c r="H37" s="26">
        <f>SUM(H28:H36)</f>
        <v>0</v>
      </c>
      <c r="I37" s="2"/>
      <c r="J37" s="26">
        <f>SUM(J28:J36)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.25" customHeight="1">
      <c r="A38" s="2"/>
      <c r="B38" s="2"/>
      <c r="C38" s="2"/>
      <c r="D38" s="2"/>
      <c r="E38" s="2"/>
      <c r="F38" s="2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18" t="s">
        <v>34</v>
      </c>
      <c r="B39" s="18"/>
      <c r="C39" s="2"/>
      <c r="D39" s="2"/>
      <c r="E39" s="2"/>
      <c r="F39" s="2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 t="s">
        <v>35</v>
      </c>
      <c r="B40" s="35"/>
      <c r="C40" s="35"/>
      <c r="D40" s="35"/>
      <c r="E40" s="35"/>
      <c r="F40" s="35"/>
      <c r="G40" s="34"/>
      <c r="H40" s="28">
        <v>0.0</v>
      </c>
      <c r="I40" s="2"/>
      <c r="J40" s="2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 t="s">
        <v>36</v>
      </c>
      <c r="B41" s="35"/>
      <c r="C41" s="35"/>
      <c r="D41" s="35"/>
      <c r="E41" s="35"/>
      <c r="F41" s="35"/>
      <c r="G41" s="34"/>
      <c r="H41" s="28">
        <v>0.0</v>
      </c>
      <c r="I41" s="2"/>
      <c r="J41" s="2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 t="s">
        <v>37</v>
      </c>
      <c r="B42" s="35"/>
      <c r="C42" s="35"/>
      <c r="D42" s="35"/>
      <c r="E42" s="35"/>
      <c r="F42" s="35"/>
      <c r="G42" s="34"/>
      <c r="H42" s="28">
        <v>0.0</v>
      </c>
      <c r="I42" s="2"/>
      <c r="J42" s="2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 t="s">
        <v>38</v>
      </c>
      <c r="B43" s="35"/>
      <c r="C43" s="35"/>
      <c r="D43" s="35"/>
      <c r="E43" s="35"/>
      <c r="F43" s="35"/>
      <c r="G43" s="34"/>
      <c r="H43" s="28">
        <v>0.0</v>
      </c>
      <c r="I43" s="2"/>
      <c r="J43" s="2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 t="s">
        <v>39</v>
      </c>
      <c r="B44" s="35"/>
      <c r="C44" s="35"/>
      <c r="D44" s="35"/>
      <c r="E44" s="35"/>
      <c r="F44" s="35"/>
      <c r="G44" s="34"/>
      <c r="H44" s="28">
        <v>0.0</v>
      </c>
      <c r="I44" s="2"/>
      <c r="J44" s="2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 t="s">
        <v>40</v>
      </c>
      <c r="B45" s="35"/>
      <c r="C45" s="35"/>
      <c r="D45" s="35"/>
      <c r="E45" s="35"/>
      <c r="F45" s="35"/>
      <c r="G45" s="34"/>
      <c r="H45" s="28">
        <v>0.0</v>
      </c>
      <c r="I45" s="2"/>
      <c r="J45" s="2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 t="s">
        <v>41</v>
      </c>
      <c r="B46" s="2"/>
      <c r="C46" s="2"/>
      <c r="D46" s="2"/>
      <c r="E46" s="2"/>
      <c r="F46" s="2"/>
      <c r="G46" s="34"/>
      <c r="H46" s="28">
        <v>0.0</v>
      </c>
      <c r="I46" s="2"/>
      <c r="J46" s="2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 t="s">
        <v>42</v>
      </c>
      <c r="B47" s="2"/>
      <c r="C47" s="2"/>
      <c r="D47" s="2"/>
      <c r="E47" s="2"/>
      <c r="F47" s="2"/>
      <c r="G47" s="34"/>
      <c r="H47" s="28">
        <v>0.0</v>
      </c>
      <c r="I47" s="2"/>
      <c r="J47" s="2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 t="s">
        <v>43</v>
      </c>
      <c r="B48" s="31"/>
      <c r="C48" s="32"/>
      <c r="D48" s="32"/>
      <c r="E48" s="32"/>
      <c r="F48" s="33"/>
      <c r="G48" s="34"/>
      <c r="H48" s="28">
        <v>0.0</v>
      </c>
      <c r="I48" s="2"/>
      <c r="J48" s="2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.5" customHeight="1">
      <c r="A49" s="2"/>
      <c r="B49" s="2"/>
      <c r="C49" s="2"/>
      <c r="D49" s="2"/>
      <c r="E49" s="2"/>
      <c r="F49" s="2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16" t="s">
        <v>44</v>
      </c>
      <c r="B50" s="16"/>
      <c r="C50" s="35"/>
      <c r="D50" s="35"/>
      <c r="E50" s="35"/>
      <c r="F50" s="35"/>
      <c r="G50" s="34"/>
      <c r="H50" s="26">
        <f>SUM(H40:H48)</f>
        <v>0</v>
      </c>
      <c r="I50" s="2"/>
      <c r="J50" s="26">
        <f>SUM(J40:J48)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44" t="s">
        <v>45</v>
      </c>
      <c r="B51" s="16"/>
      <c r="C51" s="35"/>
      <c r="D51" s="35"/>
      <c r="E51" s="35"/>
      <c r="F51" s="35"/>
      <c r="G51" s="34"/>
      <c r="H51" s="26">
        <f>H37+H50</f>
        <v>0</v>
      </c>
      <c r="I51" s="2"/>
      <c r="J51" s="26">
        <f>J37+J50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.25" customHeight="1">
      <c r="A52" s="2"/>
      <c r="B52" s="2"/>
      <c r="C52" s="2"/>
      <c r="D52" s="2"/>
      <c r="E52" s="2"/>
      <c r="F52" s="2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0" customHeight="1">
      <c r="A53" s="18" t="s">
        <v>46</v>
      </c>
      <c r="B53" s="18"/>
      <c r="C53" s="2"/>
      <c r="D53" s="2"/>
      <c r="E53" s="35"/>
      <c r="F53" s="35"/>
      <c r="G53" s="34"/>
      <c r="H53" s="45">
        <f>H23-H37-H50</f>
        <v>0</v>
      </c>
      <c r="I53" s="2"/>
      <c r="J53" s="45">
        <f>J23-J37-J50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 t="s">
        <v>47</v>
      </c>
      <c r="B54" s="2"/>
      <c r="C54" s="2"/>
      <c r="D54" s="2"/>
      <c r="E54" s="2"/>
      <c r="F54" s="2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 t="s">
        <v>48</v>
      </c>
      <c r="B55" s="2"/>
      <c r="C55" s="2"/>
      <c r="D55" s="2"/>
      <c r="E55" s="2"/>
      <c r="F55" s="2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 t="s">
        <v>49</v>
      </c>
      <c r="B56" s="2"/>
      <c r="C56" s="2"/>
      <c r="D56" s="2"/>
      <c r="E56" s="2"/>
      <c r="F56" s="2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.0" customHeight="1">
      <c r="A57" s="2"/>
      <c r="B57" s="2"/>
      <c r="C57" s="2"/>
      <c r="D57" s="2"/>
      <c r="E57" s="2"/>
      <c r="F57" s="2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2" t="s">
        <v>50</v>
      </c>
      <c r="B58" s="2"/>
      <c r="C58" s="2"/>
      <c r="D58" s="2"/>
      <c r="E58" s="2" t="s">
        <v>51</v>
      </c>
      <c r="F58" s="2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75" customHeight="1">
      <c r="A59" s="46" t="s">
        <v>52</v>
      </c>
      <c r="B59" s="4"/>
      <c r="C59" s="5"/>
      <c r="D59" s="5"/>
      <c r="E59" s="2"/>
      <c r="F59" s="46" t="s">
        <v>52</v>
      </c>
      <c r="G59" s="47"/>
      <c r="H59" s="5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75" customHeight="1">
      <c r="A60" s="46" t="s">
        <v>53</v>
      </c>
      <c r="B60" s="48"/>
      <c r="C60" s="11"/>
      <c r="D60" s="11"/>
      <c r="E60" s="2"/>
      <c r="F60" s="46" t="s">
        <v>53</v>
      </c>
      <c r="G60" s="49"/>
      <c r="H60" s="11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75" customHeight="1">
      <c r="A61" s="46" t="s">
        <v>54</v>
      </c>
      <c r="B61" s="50"/>
      <c r="C61" s="11"/>
      <c r="D61" s="11"/>
      <c r="E61" s="2"/>
      <c r="F61" s="46" t="s">
        <v>54</v>
      </c>
      <c r="G61" s="51"/>
      <c r="H61" s="11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52" t="s">
        <v>55</v>
      </c>
      <c r="B62" s="2" t="s">
        <v>56</v>
      </c>
      <c r="C62" s="2"/>
      <c r="D62" s="2"/>
      <c r="E62" s="2"/>
      <c r="F62" s="2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52" t="s">
        <v>57</v>
      </c>
      <c r="B63" s="2" t="s">
        <v>58</v>
      </c>
      <c r="C63" s="2"/>
      <c r="D63" s="2"/>
      <c r="E63" s="2"/>
      <c r="F63" s="2"/>
      <c r="G63" s="15"/>
      <c r="H63" s="2"/>
      <c r="I63" s="2"/>
      <c r="J63" s="53" t="s">
        <v>59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1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1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1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1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1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1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1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1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1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1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1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1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1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1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1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1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1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1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1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1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1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1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1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1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1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1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1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1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1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1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1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1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1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1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1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1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1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1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1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1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1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1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1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1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1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1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1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1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1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1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1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1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1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1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1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1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1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1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1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1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1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1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1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1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1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1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1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1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1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1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1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1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1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1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1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1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1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1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1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1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1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1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1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1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1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1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1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1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1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1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1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1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1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1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1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1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1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1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1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1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1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1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1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1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1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1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1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1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1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1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1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1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1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1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1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1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1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1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1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1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1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1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1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1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1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1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1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1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1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1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1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1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1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1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1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1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1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1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1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1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1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1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1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1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1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1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1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1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1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1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1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1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1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1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1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1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1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1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1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1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1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1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1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1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1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1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1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1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1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1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1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1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1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1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1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1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1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1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1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1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1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1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1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1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1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1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1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1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1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1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1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1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1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1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1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1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1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1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1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1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1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1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1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1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1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1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1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1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1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1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1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1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1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1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1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1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1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1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1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1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1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1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1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1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1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1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1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1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1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1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1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1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1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1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1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1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1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1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1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1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1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1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1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1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1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1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1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1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1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1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1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1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1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1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1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1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1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1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1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1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1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1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1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1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1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1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1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1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1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1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1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1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1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1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1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1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1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1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1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1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1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1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1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1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1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1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1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1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1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1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1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1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1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1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1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1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1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1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1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1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1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1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1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1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1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1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1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1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1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1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1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1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1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1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1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1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1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1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1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1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1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1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1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1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1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1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1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1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1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1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1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1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1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1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1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1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1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1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1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1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1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1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1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1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1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1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1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1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1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1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1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1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1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1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1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1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1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1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1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1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1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1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1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1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1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1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1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1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1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1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1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1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1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1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1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1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1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1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1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1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1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1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1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1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1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1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1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1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1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1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1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1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1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1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1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1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1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1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1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1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1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1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1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1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1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1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1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1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1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1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1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1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1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1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1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1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1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1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1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1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1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1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1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1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1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1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1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1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1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1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1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1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1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1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1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1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1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1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1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1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1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1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1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1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1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1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1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1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1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1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1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1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1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1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1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1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1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1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1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1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1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1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1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1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1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1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1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1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1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1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1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1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1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1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1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1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1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1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1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1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1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1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1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1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1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1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1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1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1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1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1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1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1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1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1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1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1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1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1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1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1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1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1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1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1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1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1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1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1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1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1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1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1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1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1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1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1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1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1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1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1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1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1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1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1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1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1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1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1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1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1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1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1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1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1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1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1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1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1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1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1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1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1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1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1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1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1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1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1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1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1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1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1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1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1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1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1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1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1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1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1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1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1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1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1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1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1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1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1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1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1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1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1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1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1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1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1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1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1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1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1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1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1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1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1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1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1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1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1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1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1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1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1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1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1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1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1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1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1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1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1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1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1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1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1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1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1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1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1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1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1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1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1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1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1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1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1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1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1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1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1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1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1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1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1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1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1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1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1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1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1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1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1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1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1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1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1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1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1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1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1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1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1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1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1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1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1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1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1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1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1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1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1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1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1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1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1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1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1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1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1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1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1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1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1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1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1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1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1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1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1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1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1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1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1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1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1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1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1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1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1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1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1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1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1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1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1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1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1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1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1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1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1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1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1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1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1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1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1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1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1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1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1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1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1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1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1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1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1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1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1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1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1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1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1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1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1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1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1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1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1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1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1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1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1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1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1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1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1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1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1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1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1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1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1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1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1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1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1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1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1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1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1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1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1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1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1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1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1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1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1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1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1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1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1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1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1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1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1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1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1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1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1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1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1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1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1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1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1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1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1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1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1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1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1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1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1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1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1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1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1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1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1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1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1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1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1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1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1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1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1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1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1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1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1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1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1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1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1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1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1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1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1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1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1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1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1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1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1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1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1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1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1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1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1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1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1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1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1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1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1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1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1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1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1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1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1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1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1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1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1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1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1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1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1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1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1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1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1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1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1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1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1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1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1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1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1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1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1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1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1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1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1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1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1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1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1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1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1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1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1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1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1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1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1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1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1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1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1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1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1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1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1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1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1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1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1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1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1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1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1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1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1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1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1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1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1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1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1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1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1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1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1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1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1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1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1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1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1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1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48:F48"/>
    <mergeCell ref="B59:D59"/>
    <mergeCell ref="G59:I59"/>
    <mergeCell ref="B60:D60"/>
    <mergeCell ref="G60:I60"/>
    <mergeCell ref="B61:D61"/>
    <mergeCell ref="G61:I61"/>
    <mergeCell ref="A1:J1"/>
    <mergeCell ref="B2:C2"/>
    <mergeCell ref="B3:C3"/>
    <mergeCell ref="G3:J3"/>
    <mergeCell ref="A21:B21"/>
    <mergeCell ref="D21:F21"/>
    <mergeCell ref="B36:G36"/>
  </mergeCells>
  <conditionalFormatting sqref="H53">
    <cfRule type="cellIs" dxfId="0" priority="1" operator="lessThan">
      <formula>0</formula>
    </cfRule>
  </conditionalFormatting>
  <conditionalFormatting sqref="J53">
    <cfRule type="cellIs" dxfId="0" priority="2" operator="lessThan">
      <formula>0</formula>
    </cfRule>
  </conditionalFormatting>
  <dataValidations>
    <dataValidation type="date" allowBlank="1" showInputMessage="1" showErrorMessage="1" prompt="Contest Date - Please enter a correct Date" sqref="B61 G61">
      <formula1>40725.0</formula1>
      <formula2>54969.0</formula2>
    </dataValidation>
    <dataValidation type="date" allowBlank="1" showInputMessage="1" showErrorMessage="1" prompt="Contest Date - Please enter the correct Contest Date" sqref="B3">
      <formula1>40725.0</formula1>
      <formula2>54969.0</formula2>
    </dataValidation>
  </dataValidations>
  <printOptions/>
  <pageMargins bottom="0.75" footer="0.0" header="0.0" left="0.7" right="0.7" top="0.75"/>
  <pageSetup paperSize="9" orientation="portrait"/>
  <drawing r:id="rId1"/>
</worksheet>
</file>